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280" yWindow="100" windowWidth="28860" windowHeight="18800"/>
  </bookViews>
  <sheets>
    <sheet name="Pugh Matrix" sheetId="1" r:id="rId1"/>
    <sheet name="Example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6" i="2" l="1"/>
  <c r="N26" i="2"/>
  <c r="M26" i="2"/>
  <c r="L26" i="2"/>
  <c r="K26" i="2"/>
  <c r="J26" i="2"/>
  <c r="I26" i="2"/>
  <c r="H26" i="2"/>
  <c r="G26" i="2"/>
  <c r="F26" i="2"/>
  <c r="E26" i="2"/>
  <c r="O25" i="2"/>
  <c r="N25" i="2"/>
  <c r="M25" i="2"/>
  <c r="L25" i="2"/>
  <c r="K25" i="2"/>
  <c r="J25" i="2"/>
  <c r="I25" i="2"/>
  <c r="H25" i="2"/>
  <c r="G25" i="2"/>
  <c r="F25" i="2"/>
  <c r="E25" i="2"/>
  <c r="O24" i="2"/>
  <c r="N24" i="2"/>
  <c r="M24" i="2"/>
  <c r="L24" i="2"/>
  <c r="K24" i="2"/>
  <c r="J24" i="2"/>
  <c r="I24" i="2"/>
  <c r="H24" i="2"/>
  <c r="G24" i="2"/>
  <c r="F24" i="2"/>
  <c r="E24" i="2"/>
  <c r="D25" i="2"/>
  <c r="D26" i="2"/>
  <c r="D24" i="2"/>
  <c r="O26" i="1"/>
  <c r="N26" i="1"/>
  <c r="M26" i="1"/>
  <c r="L26" i="1"/>
  <c r="K26" i="1"/>
  <c r="J26" i="1"/>
  <c r="I26" i="1"/>
  <c r="H26" i="1"/>
  <c r="G26" i="1"/>
  <c r="F26" i="1"/>
  <c r="E26" i="1"/>
  <c r="O25" i="1"/>
  <c r="N25" i="1"/>
  <c r="M25" i="1"/>
  <c r="L25" i="1"/>
  <c r="K25" i="1"/>
  <c r="J25" i="1"/>
  <c r="I25" i="1"/>
  <c r="H25" i="1"/>
  <c r="G25" i="1"/>
  <c r="F25" i="1"/>
  <c r="E25" i="1"/>
  <c r="O24" i="1"/>
  <c r="N24" i="1"/>
  <c r="M24" i="1"/>
  <c r="L24" i="1"/>
  <c r="K24" i="1"/>
  <c r="J24" i="1"/>
  <c r="I24" i="1"/>
  <c r="H24" i="1"/>
  <c r="G24" i="1"/>
  <c r="F24" i="1"/>
  <c r="E24" i="1"/>
  <c r="D25" i="1"/>
  <c r="D24" i="1"/>
  <c r="D26" i="1"/>
</calcChain>
</file>

<file path=xl/sharedStrings.xml><?xml version="1.0" encoding="utf-8"?>
<sst xmlns="http://schemas.openxmlformats.org/spreadsheetml/2006/main" count="81" uniqueCount="23">
  <si>
    <t>Pugh Concept Selection Matrix</t>
  </si>
  <si>
    <t>Criteria</t>
  </si>
  <si>
    <t>Datum</t>
  </si>
  <si>
    <t>Concepts</t>
  </si>
  <si>
    <r>
      <t xml:space="preserve">Total number of  </t>
    </r>
    <r>
      <rPr>
        <b/>
        <sz val="10"/>
        <rFont val="Arial"/>
        <family val="2"/>
        <charset val="204"/>
      </rPr>
      <t>+'s</t>
    </r>
  </si>
  <si>
    <r>
      <t xml:space="preserve">Total number of  </t>
    </r>
    <r>
      <rPr>
        <b/>
        <sz val="10"/>
        <rFont val="Arial"/>
        <family val="2"/>
        <charset val="204"/>
      </rPr>
      <t>-'s</t>
    </r>
  </si>
  <si>
    <r>
      <t xml:space="preserve">Total number of  </t>
    </r>
    <r>
      <rPr>
        <b/>
        <sz val="10"/>
        <rFont val="Arial"/>
        <family val="2"/>
        <charset val="204"/>
      </rPr>
      <t>S's</t>
    </r>
  </si>
  <si>
    <t>S</t>
  </si>
  <si>
    <t>Rating Code:</t>
  </si>
  <si>
    <t xml:space="preserve">   "S" = same as datum
   "+" = better than datum
   "-" = worse than datum</t>
  </si>
  <si>
    <t>Colorful</t>
  </si>
  <si>
    <t>Easy to manufacture</t>
  </si>
  <si>
    <t>Shape is novel</t>
  </si>
  <si>
    <t>Holds its setting</t>
  </si>
  <si>
    <t>Durability</t>
  </si>
  <si>
    <t>Resists outdoor weather</t>
  </si>
  <si>
    <t>Current 
"best in class"</t>
  </si>
  <si>
    <t>-</t>
  </si>
  <si>
    <t>+</t>
  </si>
  <si>
    <t>Combo 1 &amp; 4</t>
  </si>
  <si>
    <t>Combo 1 &amp; 6</t>
  </si>
  <si>
    <t>Concept one description</t>
  </si>
  <si>
    <t>Concept two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</si>
</sst>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04"/>
    </font>
    <font>
      <sz val="10"/>
      <name val="Arial"/>
      <charset val="204"/>
    </font>
    <font>
      <b/>
      <sz val="10"/>
      <name val="Arial"/>
      <family val="2"/>
      <charset val="204"/>
    </font>
    <font>
      <b/>
      <sz val="10"/>
      <name val="Arial"/>
      <charset val="204"/>
    </font>
    <font>
      <sz val="10"/>
      <name val="Arial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6"/>
      <name val="Arial"/>
      <family val="2"/>
      <charset val="204"/>
    </font>
    <font>
      <b/>
      <sz val="10"/>
      <color indexed="12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color indexed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textRotation="90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textRotation="90" wrapText="1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8" xfId="0" applyFont="1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3" fillId="3" borderId="11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vertical="top"/>
    </xf>
    <xf numFmtId="0" fontId="2" fillId="2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8" fillId="0" borderId="15" xfId="0" applyFont="1" applyBorder="1"/>
    <xf numFmtId="0" fontId="8" fillId="4" borderId="16" xfId="0" applyFont="1" applyFill="1" applyBorder="1" applyAlignment="1">
      <alignment horizontal="center" vertical="center" textRotation="255"/>
    </xf>
    <xf numFmtId="49" fontId="8" fillId="2" borderId="17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0" fontId="8" fillId="0" borderId="18" xfId="0" applyFont="1" applyBorder="1"/>
    <xf numFmtId="0" fontId="9" fillId="4" borderId="19" xfId="0" applyFont="1" applyFill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8" fillId="0" borderId="20" xfId="0" applyFont="1" applyBorder="1"/>
    <xf numFmtId="0" fontId="9" fillId="4" borderId="2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4" borderId="22" xfId="0" applyFont="1" applyFill="1" applyBorder="1" applyAlignment="1">
      <alignment horizontal="center" textRotation="90" wrapText="1"/>
    </xf>
    <xf numFmtId="0" fontId="8" fillId="2" borderId="23" xfId="0" applyFont="1" applyFill="1" applyBorder="1" applyAlignment="1">
      <alignment horizontal="center" textRotation="90" wrapText="1"/>
    </xf>
    <xf numFmtId="0" fontId="8" fillId="0" borderId="23" xfId="0" applyFont="1" applyFill="1" applyBorder="1" applyAlignment="1">
      <alignment horizontal="center" textRotation="90" wrapText="1"/>
    </xf>
    <xf numFmtId="0" fontId="8" fillId="2" borderId="24" xfId="0" applyFont="1" applyFill="1" applyBorder="1" applyAlignment="1">
      <alignment horizontal="center" textRotation="90" wrapText="1"/>
    </xf>
    <xf numFmtId="0" fontId="8" fillId="0" borderId="2" xfId="0" applyFont="1" applyFill="1" applyBorder="1" applyAlignment="1">
      <alignment horizontal="center" textRotation="90" wrapText="1"/>
    </xf>
    <xf numFmtId="0" fontId="9" fillId="2" borderId="23" xfId="0" applyFont="1" applyFill="1" applyBorder="1" applyAlignment="1">
      <alignment horizontal="center" textRotation="90" wrapText="1"/>
    </xf>
    <xf numFmtId="0" fontId="9" fillId="0" borderId="23" xfId="0" applyFont="1" applyFill="1" applyBorder="1" applyAlignment="1">
      <alignment horizontal="center" textRotation="90" wrapText="1"/>
    </xf>
    <xf numFmtId="0" fontId="9" fillId="0" borderId="2" xfId="0" applyFont="1" applyFill="1" applyBorder="1" applyAlignment="1">
      <alignment horizontal="center" textRotation="90" wrapText="1"/>
    </xf>
    <xf numFmtId="49" fontId="8" fillId="2" borderId="17" xfId="0" quotePrefix="1" applyNumberFormat="1" applyFont="1" applyFill="1" applyBorder="1" applyAlignment="1">
      <alignment horizontal="center"/>
    </xf>
    <xf numFmtId="49" fontId="8" fillId="0" borderId="17" xfId="0" quotePrefix="1" applyNumberFormat="1" applyFont="1" applyFill="1" applyBorder="1" applyAlignment="1">
      <alignment horizontal="center"/>
    </xf>
    <xf numFmtId="49" fontId="8" fillId="0" borderId="17" xfId="0" quotePrefix="1" applyNumberFormat="1" applyFont="1" applyBorder="1" applyAlignment="1">
      <alignment horizontal="center"/>
    </xf>
    <xf numFmtId="0" fontId="9" fillId="0" borderId="15" xfId="0" applyFont="1" applyBorder="1"/>
    <xf numFmtId="0" fontId="9" fillId="0" borderId="18" xfId="0" applyFont="1" applyBorder="1"/>
    <xf numFmtId="0" fontId="9" fillId="0" borderId="20" xfId="0" applyFont="1" applyBorder="1"/>
    <xf numFmtId="0" fontId="10" fillId="4" borderId="19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 readingOrder="1"/>
    </xf>
    <xf numFmtId="0" fontId="6" fillId="0" borderId="25" xfId="0" applyFont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customXml" Target="../customXml/item1.xml"/><Relationship Id="rId8" Type="http://schemas.openxmlformats.org/officeDocument/2006/relationships/customXml" Target="../customXml/item2.xml"/><Relationship Id="rId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GridLines="0" tabSelected="1" workbookViewId="0">
      <selection activeCell="A2" sqref="A2"/>
    </sheetView>
  </sheetViews>
  <sheetFormatPr baseColWidth="10" defaultColWidth="8.83203125" defaultRowHeight="12" x14ac:dyDescent="0"/>
  <cols>
    <col min="1" max="1" width="3.6640625" bestFit="1" customWidth="1"/>
    <col min="2" max="2" width="30.33203125" customWidth="1"/>
    <col min="3" max="3" width="8" style="9" customWidth="1"/>
    <col min="4" max="15" width="5.6640625" style="10" customWidth="1"/>
    <col min="16" max="16" width="8.83203125" style="10" customWidth="1"/>
  </cols>
  <sheetData>
    <row r="1" spans="1:16" ht="32.25" customHeight="1" thickBot="1">
      <c r="A1" s="24" t="s">
        <v>0</v>
      </c>
    </row>
    <row r="2" spans="1:16" ht="16" thickBot="1">
      <c r="C2" s="8"/>
      <c r="D2" s="19" t="s">
        <v>3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</row>
    <row r="3" spans="1:16" s="1" customFormat="1">
      <c r="B3" s="4" t="s">
        <v>8</v>
      </c>
      <c r="C3" s="30" t="s">
        <v>2</v>
      </c>
      <c r="D3" s="25">
        <v>1</v>
      </c>
      <c r="E3" s="26">
        <v>2</v>
      </c>
      <c r="F3" s="25">
        <v>3</v>
      </c>
      <c r="G3" s="26">
        <v>4</v>
      </c>
      <c r="H3" s="27">
        <v>5</v>
      </c>
      <c r="I3" s="26">
        <v>6</v>
      </c>
      <c r="J3" s="27">
        <v>7</v>
      </c>
      <c r="K3" s="26">
        <v>8</v>
      </c>
      <c r="L3" s="25">
        <v>9</v>
      </c>
      <c r="M3" s="28">
        <v>10</v>
      </c>
      <c r="N3" s="27">
        <v>11</v>
      </c>
      <c r="O3" s="29">
        <v>12</v>
      </c>
      <c r="P3" s="11"/>
    </row>
    <row r="4" spans="1:16" s="3" customFormat="1" ht="78.5" customHeight="1" thickBot="1">
      <c r="A4" s="2"/>
      <c r="B4" s="5" t="s">
        <v>9</v>
      </c>
      <c r="C4" s="48"/>
      <c r="D4" s="49"/>
      <c r="E4" s="50"/>
      <c r="F4" s="49"/>
      <c r="G4" s="50"/>
      <c r="H4" s="51"/>
      <c r="I4" s="50"/>
      <c r="J4" s="49"/>
      <c r="K4" s="50"/>
      <c r="L4" s="49"/>
      <c r="M4" s="50"/>
      <c r="N4" s="49"/>
      <c r="O4" s="52"/>
      <c r="P4" s="12"/>
    </row>
    <row r="5" spans="1:16" ht="13.75" customHeight="1" thickBot="1">
      <c r="A5" s="65" t="s">
        <v>1</v>
      </c>
      <c r="B5" s="37"/>
      <c r="C5" s="38"/>
      <c r="D5" s="39"/>
      <c r="E5" s="40"/>
      <c r="F5" s="39"/>
      <c r="G5" s="40"/>
      <c r="H5" s="39"/>
      <c r="I5" s="40"/>
      <c r="J5" s="39"/>
      <c r="K5" s="40"/>
      <c r="L5" s="39"/>
      <c r="M5" s="40"/>
      <c r="N5" s="39"/>
      <c r="O5" s="40"/>
    </row>
    <row r="6" spans="1:16" ht="13" thickBot="1">
      <c r="A6" s="66"/>
      <c r="B6" s="41"/>
      <c r="C6" s="42"/>
      <c r="D6" s="39"/>
      <c r="E6" s="40"/>
      <c r="F6" s="39"/>
      <c r="G6" s="40"/>
      <c r="H6" s="39"/>
      <c r="I6" s="40"/>
      <c r="J6" s="39"/>
      <c r="K6" s="40"/>
      <c r="L6" s="39"/>
      <c r="M6" s="40"/>
      <c r="N6" s="39"/>
      <c r="O6" s="40"/>
    </row>
    <row r="7" spans="1:16" ht="13" thickBot="1">
      <c r="A7" s="66"/>
      <c r="B7" s="41"/>
      <c r="C7" s="42"/>
      <c r="D7" s="39"/>
      <c r="E7" s="40"/>
      <c r="F7" s="39"/>
      <c r="G7" s="40"/>
      <c r="H7" s="39"/>
      <c r="I7" s="40"/>
      <c r="J7" s="39"/>
      <c r="K7" s="40"/>
      <c r="L7" s="39"/>
      <c r="M7" s="40"/>
      <c r="N7" s="39"/>
      <c r="O7" s="40"/>
    </row>
    <row r="8" spans="1:16" ht="13" thickBot="1">
      <c r="A8" s="66"/>
      <c r="B8" s="41"/>
      <c r="C8" s="42"/>
      <c r="D8" s="39"/>
      <c r="E8" s="43"/>
      <c r="F8" s="39"/>
      <c r="G8" s="43"/>
      <c r="H8" s="39"/>
      <c r="I8" s="43"/>
      <c r="J8" s="39"/>
      <c r="K8" s="43"/>
      <c r="L8" s="39"/>
      <c r="M8" s="43"/>
      <c r="N8" s="39"/>
      <c r="O8" s="43"/>
    </row>
    <row r="9" spans="1:16" ht="13" thickBot="1">
      <c r="A9" s="66"/>
      <c r="B9" s="41"/>
      <c r="C9" s="42"/>
      <c r="D9" s="39"/>
      <c r="E9" s="43"/>
      <c r="F9" s="39"/>
      <c r="G9" s="43"/>
      <c r="H9" s="39"/>
      <c r="I9" s="43"/>
      <c r="J9" s="39"/>
      <c r="K9" s="43"/>
      <c r="L9" s="39"/>
      <c r="M9" s="43"/>
      <c r="N9" s="39"/>
      <c r="O9" s="43"/>
    </row>
    <row r="10" spans="1:16" ht="13" thickBot="1">
      <c r="A10" s="66"/>
      <c r="B10" s="41"/>
      <c r="C10" s="42"/>
      <c r="D10" s="39"/>
      <c r="E10" s="43"/>
      <c r="F10" s="39"/>
      <c r="G10" s="43"/>
      <c r="H10" s="39"/>
      <c r="I10" s="43"/>
      <c r="J10" s="39"/>
      <c r="K10" s="43"/>
      <c r="L10" s="39"/>
      <c r="M10" s="43"/>
      <c r="N10" s="39"/>
      <c r="O10" s="43"/>
    </row>
    <row r="11" spans="1:16" ht="13" thickBot="1">
      <c r="A11" s="66"/>
      <c r="B11" s="41"/>
      <c r="C11" s="42"/>
      <c r="D11" s="39"/>
      <c r="E11" s="43"/>
      <c r="F11" s="39"/>
      <c r="G11" s="43"/>
      <c r="H11" s="39"/>
      <c r="I11" s="43"/>
      <c r="J11" s="39"/>
      <c r="K11" s="43"/>
      <c r="L11" s="39"/>
      <c r="M11" s="43"/>
      <c r="N11" s="39"/>
      <c r="O11" s="43"/>
    </row>
    <row r="12" spans="1:16" ht="13" thickBot="1">
      <c r="A12" s="66"/>
      <c r="B12" s="41"/>
      <c r="C12" s="42"/>
      <c r="D12" s="39"/>
      <c r="E12" s="43"/>
      <c r="F12" s="39"/>
      <c r="G12" s="43"/>
      <c r="H12" s="39"/>
      <c r="I12" s="43"/>
      <c r="J12" s="39"/>
      <c r="K12" s="43"/>
      <c r="L12" s="39"/>
      <c r="M12" s="43"/>
      <c r="N12" s="39"/>
      <c r="O12" s="43"/>
    </row>
    <row r="13" spans="1:16" ht="13" thickBot="1">
      <c r="A13" s="66"/>
      <c r="B13" s="41"/>
      <c r="C13" s="42"/>
      <c r="D13" s="39"/>
      <c r="E13" s="43"/>
      <c r="F13" s="39"/>
      <c r="G13" s="43"/>
      <c r="H13" s="39"/>
      <c r="I13" s="43"/>
      <c r="J13" s="39"/>
      <c r="K13" s="43"/>
      <c r="L13" s="39"/>
      <c r="M13" s="43"/>
      <c r="N13" s="39"/>
      <c r="O13" s="43"/>
    </row>
    <row r="14" spans="1:16" ht="13" thickBot="1">
      <c r="A14" s="66"/>
      <c r="B14" s="41"/>
      <c r="C14" s="42"/>
      <c r="D14" s="39"/>
      <c r="E14" s="43"/>
      <c r="F14" s="39"/>
      <c r="G14" s="43"/>
      <c r="H14" s="39"/>
      <c r="I14" s="43"/>
      <c r="J14" s="39"/>
      <c r="K14" s="43"/>
      <c r="L14" s="39"/>
      <c r="M14" s="43"/>
      <c r="N14" s="39"/>
      <c r="O14" s="43"/>
    </row>
    <row r="15" spans="1:16" ht="13" thickBot="1">
      <c r="A15" s="66"/>
      <c r="B15" s="41"/>
      <c r="C15" s="42"/>
      <c r="D15" s="39"/>
      <c r="E15" s="43"/>
      <c r="F15" s="39"/>
      <c r="G15" s="43"/>
      <c r="H15" s="39"/>
      <c r="I15" s="43"/>
      <c r="J15" s="39"/>
      <c r="K15" s="43"/>
      <c r="L15" s="39"/>
      <c r="M15" s="43"/>
      <c r="N15" s="39"/>
      <c r="O15" s="43"/>
    </row>
    <row r="16" spans="1:16" ht="13" thickBot="1">
      <c r="A16" s="66"/>
      <c r="B16" s="41"/>
      <c r="C16" s="42"/>
      <c r="D16" s="39"/>
      <c r="E16" s="43"/>
      <c r="F16" s="39"/>
      <c r="G16" s="43"/>
      <c r="H16" s="39"/>
      <c r="I16" s="43"/>
      <c r="J16" s="39"/>
      <c r="K16" s="43"/>
      <c r="L16" s="39"/>
      <c r="M16" s="43"/>
      <c r="N16" s="39"/>
      <c r="O16" s="43"/>
    </row>
    <row r="17" spans="1:15" ht="13" thickBot="1">
      <c r="A17" s="66"/>
      <c r="B17" s="41"/>
      <c r="C17" s="42"/>
      <c r="D17" s="39"/>
      <c r="E17" s="43"/>
      <c r="F17" s="39"/>
      <c r="G17" s="43"/>
      <c r="H17" s="39"/>
      <c r="I17" s="43"/>
      <c r="J17" s="39"/>
      <c r="K17" s="43"/>
      <c r="L17" s="39"/>
      <c r="M17" s="43"/>
      <c r="N17" s="39"/>
      <c r="O17" s="43"/>
    </row>
    <row r="18" spans="1:15" ht="13" thickBot="1">
      <c r="A18" s="66"/>
      <c r="B18" s="41"/>
      <c r="C18" s="42"/>
      <c r="D18" s="39"/>
      <c r="E18" s="43"/>
      <c r="F18" s="39"/>
      <c r="G18" s="43"/>
      <c r="H18" s="39"/>
      <c r="I18" s="43"/>
      <c r="J18" s="39"/>
      <c r="K18" s="43"/>
      <c r="L18" s="39"/>
      <c r="M18" s="43"/>
      <c r="N18" s="39"/>
      <c r="O18" s="43"/>
    </row>
    <row r="19" spans="1:15" ht="13" thickBot="1">
      <c r="A19" s="66"/>
      <c r="B19" s="41"/>
      <c r="C19" s="42"/>
      <c r="D19" s="39"/>
      <c r="E19" s="43"/>
      <c r="F19" s="39"/>
      <c r="G19" s="43"/>
      <c r="H19" s="39"/>
      <c r="I19" s="43"/>
      <c r="J19" s="39"/>
      <c r="K19" s="43"/>
      <c r="L19" s="39"/>
      <c r="M19" s="43"/>
      <c r="N19" s="39"/>
      <c r="O19" s="43"/>
    </row>
    <row r="20" spans="1:15" ht="13" thickBot="1">
      <c r="A20" s="66"/>
      <c r="B20" s="41"/>
      <c r="C20" s="42"/>
      <c r="D20" s="39"/>
      <c r="E20" s="43"/>
      <c r="F20" s="39"/>
      <c r="G20" s="43"/>
      <c r="H20" s="39"/>
      <c r="I20" s="43"/>
      <c r="J20" s="39"/>
      <c r="K20" s="43"/>
      <c r="L20" s="39"/>
      <c r="M20" s="43"/>
      <c r="N20" s="39"/>
      <c r="O20" s="43"/>
    </row>
    <row r="21" spans="1:15" ht="13" thickBot="1">
      <c r="A21" s="66"/>
      <c r="B21" s="41"/>
      <c r="C21" s="42"/>
      <c r="D21" s="39"/>
      <c r="E21" s="43"/>
      <c r="F21" s="39"/>
      <c r="G21" s="43"/>
      <c r="H21" s="39"/>
      <c r="I21" s="43"/>
      <c r="J21" s="39"/>
      <c r="K21" s="43"/>
      <c r="L21" s="39"/>
      <c r="M21" s="43"/>
      <c r="N21" s="39"/>
      <c r="O21" s="43"/>
    </row>
    <row r="22" spans="1:15" ht="13" thickBot="1">
      <c r="A22" s="66"/>
      <c r="B22" s="41"/>
      <c r="C22" s="42"/>
      <c r="D22" s="39"/>
      <c r="E22" s="43"/>
      <c r="F22" s="39"/>
      <c r="G22" s="43"/>
      <c r="H22" s="39"/>
      <c r="I22" s="43"/>
      <c r="J22" s="39"/>
      <c r="K22" s="43"/>
      <c r="L22" s="39"/>
      <c r="M22" s="43"/>
      <c r="N22" s="39"/>
      <c r="O22" s="43"/>
    </row>
    <row r="23" spans="1:15" ht="13" thickBot="1">
      <c r="A23" s="67"/>
      <c r="B23" s="44"/>
      <c r="C23" s="45"/>
      <c r="D23" s="46"/>
      <c r="E23" s="47"/>
      <c r="F23" s="46"/>
      <c r="G23" s="47"/>
      <c r="H23" s="46"/>
      <c r="I23" s="47"/>
      <c r="J23" s="46"/>
      <c r="K23" s="47"/>
      <c r="L23" s="46"/>
      <c r="M23" s="47"/>
      <c r="N23" s="46"/>
      <c r="O23" s="47"/>
    </row>
    <row r="24" spans="1:15" ht="13" customHeight="1" thickBot="1">
      <c r="A24" s="6"/>
      <c r="B24" s="7" t="s">
        <v>4</v>
      </c>
      <c r="C24" s="22"/>
      <c r="D24" s="13">
        <f t="shared" ref="D24:O24" si="0">COUNTIF(D5:D23,"+")</f>
        <v>0</v>
      </c>
      <c r="E24" s="14">
        <f t="shared" si="0"/>
        <v>0</v>
      </c>
      <c r="F24" s="13">
        <f t="shared" si="0"/>
        <v>0</v>
      </c>
      <c r="G24" s="14">
        <f t="shared" si="0"/>
        <v>0</v>
      </c>
      <c r="H24" s="13">
        <f t="shared" si="0"/>
        <v>0</v>
      </c>
      <c r="I24" s="14">
        <f t="shared" si="0"/>
        <v>0</v>
      </c>
      <c r="J24" s="13">
        <f t="shared" si="0"/>
        <v>0</v>
      </c>
      <c r="K24" s="14">
        <f t="shared" si="0"/>
        <v>0</v>
      </c>
      <c r="L24" s="13">
        <f t="shared" si="0"/>
        <v>0</v>
      </c>
      <c r="M24" s="14">
        <f t="shared" si="0"/>
        <v>0</v>
      </c>
      <c r="N24" s="13">
        <f t="shared" si="0"/>
        <v>0</v>
      </c>
      <c r="O24" s="14">
        <f t="shared" si="0"/>
        <v>0</v>
      </c>
    </row>
    <row r="25" spans="1:15" ht="13" thickBot="1">
      <c r="A25" s="6"/>
      <c r="B25" s="7" t="s">
        <v>5</v>
      </c>
      <c r="C25" s="22"/>
      <c r="D25" s="15">
        <f>COUNTIF(D5:D23,"S")</f>
        <v>0</v>
      </c>
      <c r="E25" s="16">
        <f t="shared" ref="E25:O25" si="1">COUNTIF(E5:E23,"S")</f>
        <v>0</v>
      </c>
      <c r="F25" s="15">
        <f t="shared" si="1"/>
        <v>0</v>
      </c>
      <c r="G25" s="16">
        <f t="shared" si="1"/>
        <v>0</v>
      </c>
      <c r="H25" s="15">
        <f t="shared" si="1"/>
        <v>0</v>
      </c>
      <c r="I25" s="16">
        <f t="shared" si="1"/>
        <v>0</v>
      </c>
      <c r="J25" s="15">
        <f t="shared" si="1"/>
        <v>0</v>
      </c>
      <c r="K25" s="16">
        <f t="shared" si="1"/>
        <v>0</v>
      </c>
      <c r="L25" s="15">
        <f t="shared" si="1"/>
        <v>0</v>
      </c>
      <c r="M25" s="16">
        <f t="shared" si="1"/>
        <v>0</v>
      </c>
      <c r="N25" s="15">
        <f t="shared" si="1"/>
        <v>0</v>
      </c>
      <c r="O25" s="16">
        <f t="shared" si="1"/>
        <v>0</v>
      </c>
    </row>
    <row r="26" spans="1:15" ht="13" thickBot="1">
      <c r="A26" s="6"/>
      <c r="B26" s="7" t="s">
        <v>6</v>
      </c>
      <c r="C26" s="23"/>
      <c r="D26" s="17">
        <f>COUNTIF(D5:D23,"-")</f>
        <v>0</v>
      </c>
      <c r="E26" s="18">
        <f t="shared" ref="E26:O26" si="2">COUNTIF(E5:E23,"-")</f>
        <v>0</v>
      </c>
      <c r="F26" s="17">
        <f t="shared" si="2"/>
        <v>0</v>
      </c>
      <c r="G26" s="18">
        <f t="shared" si="2"/>
        <v>0</v>
      </c>
      <c r="H26" s="17">
        <f t="shared" si="2"/>
        <v>0</v>
      </c>
      <c r="I26" s="18">
        <f t="shared" si="2"/>
        <v>0</v>
      </c>
      <c r="J26" s="17">
        <f t="shared" si="2"/>
        <v>0</v>
      </c>
      <c r="K26" s="18">
        <f t="shared" si="2"/>
        <v>0</v>
      </c>
      <c r="L26" s="17">
        <f t="shared" si="2"/>
        <v>0</v>
      </c>
      <c r="M26" s="18">
        <f t="shared" si="2"/>
        <v>0</v>
      </c>
      <c r="N26" s="17">
        <f t="shared" si="2"/>
        <v>0</v>
      </c>
      <c r="O26" s="18">
        <f t="shared" si="2"/>
        <v>0</v>
      </c>
    </row>
  </sheetData>
  <mergeCells count="1">
    <mergeCell ref="A5:A23"/>
  </mergeCells>
  <phoneticPr fontId="0" type="noConversion"/>
  <pageMargins left="0.75" right="0.75" top="1" bottom="1" header="0.5" footer="0.5"/>
  <pageSetup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GridLines="0" workbookViewId="0">
      <selection activeCell="S24" sqref="S24"/>
    </sheetView>
  </sheetViews>
  <sheetFormatPr baseColWidth="10" defaultColWidth="8.83203125" defaultRowHeight="12" x14ac:dyDescent="0"/>
  <cols>
    <col min="1" max="1" width="3.6640625" bestFit="1" customWidth="1"/>
    <col min="2" max="2" width="30.33203125" customWidth="1"/>
    <col min="3" max="3" width="8" style="8" customWidth="1"/>
    <col min="4" max="15" width="5.6640625" style="10" customWidth="1"/>
    <col min="16" max="16" width="8.83203125" style="10" customWidth="1"/>
  </cols>
  <sheetData>
    <row r="1" spans="1:16" ht="32.25" customHeight="1" thickBot="1">
      <c r="A1" s="24" t="s">
        <v>0</v>
      </c>
    </row>
    <row r="2" spans="1:16" ht="16" thickBot="1">
      <c r="D2" s="19" t="s">
        <v>3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</row>
    <row r="3" spans="1:16" s="1" customFormat="1">
      <c r="B3" s="4" t="s">
        <v>8</v>
      </c>
      <c r="C3" s="30" t="s">
        <v>2</v>
      </c>
      <c r="D3" s="25">
        <v>1</v>
      </c>
      <c r="E3" s="26">
        <v>2</v>
      </c>
      <c r="F3" s="25">
        <v>3</v>
      </c>
      <c r="G3" s="26">
        <v>4</v>
      </c>
      <c r="H3" s="27">
        <v>5</v>
      </c>
      <c r="I3" s="26">
        <v>6</v>
      </c>
      <c r="J3" s="27">
        <v>7</v>
      </c>
      <c r="K3" s="26">
        <v>8</v>
      </c>
      <c r="L3" s="25">
        <v>9</v>
      </c>
      <c r="M3" s="28">
        <v>10</v>
      </c>
      <c r="N3" s="27">
        <v>11</v>
      </c>
      <c r="O3" s="29">
        <v>12</v>
      </c>
      <c r="P3" s="11"/>
    </row>
    <row r="4" spans="1:16" s="3" customFormat="1" ht="78.5" customHeight="1" thickBot="1">
      <c r="A4" s="2"/>
      <c r="B4" s="5" t="s">
        <v>9</v>
      </c>
      <c r="C4" s="48" t="s">
        <v>16</v>
      </c>
      <c r="D4" s="53" t="s">
        <v>21</v>
      </c>
      <c r="E4" s="54" t="s">
        <v>22</v>
      </c>
      <c r="F4" s="53" t="s">
        <v>21</v>
      </c>
      <c r="G4" s="54" t="s">
        <v>22</v>
      </c>
      <c r="H4" s="53" t="s">
        <v>21</v>
      </c>
      <c r="I4" s="54" t="s">
        <v>22</v>
      </c>
      <c r="J4" s="53"/>
      <c r="K4" s="54" t="s">
        <v>19</v>
      </c>
      <c r="L4" s="53" t="s">
        <v>20</v>
      </c>
      <c r="M4" s="54"/>
      <c r="N4" s="53"/>
      <c r="O4" s="55"/>
      <c r="P4" s="12"/>
    </row>
    <row r="5" spans="1:16" ht="13.75" customHeight="1" thickBot="1">
      <c r="A5" s="65" t="s">
        <v>1</v>
      </c>
      <c r="B5" s="59" t="s">
        <v>10</v>
      </c>
      <c r="C5" s="64"/>
      <c r="D5" s="56" t="s">
        <v>18</v>
      </c>
      <c r="E5" s="40" t="s">
        <v>7</v>
      </c>
      <c r="F5" s="39" t="s">
        <v>7</v>
      </c>
      <c r="G5" s="57" t="s">
        <v>17</v>
      </c>
      <c r="H5" s="56" t="s">
        <v>18</v>
      </c>
      <c r="I5" s="40" t="s">
        <v>7</v>
      </c>
      <c r="J5" s="39"/>
      <c r="K5" s="40" t="s">
        <v>18</v>
      </c>
      <c r="L5" s="39" t="s">
        <v>18</v>
      </c>
      <c r="M5" s="40"/>
      <c r="N5" s="39"/>
      <c r="O5" s="40"/>
    </row>
    <row r="6" spans="1:16" ht="13" thickBot="1">
      <c r="A6" s="66"/>
      <c r="B6" s="60" t="s">
        <v>11</v>
      </c>
      <c r="C6" s="62"/>
      <c r="D6" s="39" t="s">
        <v>17</v>
      </c>
      <c r="E6" s="40" t="s">
        <v>17</v>
      </c>
      <c r="F6" s="39" t="s">
        <v>7</v>
      </c>
      <c r="G6" s="40" t="s">
        <v>18</v>
      </c>
      <c r="H6" s="39" t="s">
        <v>7</v>
      </c>
      <c r="I6" s="40" t="s">
        <v>18</v>
      </c>
      <c r="J6" s="39"/>
      <c r="K6" s="40" t="s">
        <v>7</v>
      </c>
      <c r="L6" s="39" t="s">
        <v>7</v>
      </c>
      <c r="M6" s="40"/>
      <c r="N6" s="39"/>
      <c r="O6" s="40"/>
    </row>
    <row r="7" spans="1:16" ht="13" thickBot="1">
      <c r="A7" s="66"/>
      <c r="B7" s="60" t="s">
        <v>12</v>
      </c>
      <c r="C7" s="62"/>
      <c r="D7" s="39" t="s">
        <v>18</v>
      </c>
      <c r="E7" s="40" t="s">
        <v>18</v>
      </c>
      <c r="F7" s="39" t="s">
        <v>7</v>
      </c>
      <c r="G7" s="40" t="s">
        <v>18</v>
      </c>
      <c r="H7" s="39" t="s">
        <v>18</v>
      </c>
      <c r="I7" s="40" t="s">
        <v>7</v>
      </c>
      <c r="J7" s="39"/>
      <c r="K7" s="40" t="s">
        <v>18</v>
      </c>
      <c r="L7" s="39" t="s">
        <v>18</v>
      </c>
      <c r="M7" s="40"/>
      <c r="N7" s="39"/>
      <c r="O7" s="40"/>
    </row>
    <row r="8" spans="1:16" ht="13" thickBot="1">
      <c r="A8" s="66"/>
      <c r="B8" s="60" t="s">
        <v>13</v>
      </c>
      <c r="C8" s="62"/>
      <c r="D8" s="39" t="s">
        <v>18</v>
      </c>
      <c r="E8" s="43" t="s">
        <v>17</v>
      </c>
      <c r="F8" s="39" t="s">
        <v>18</v>
      </c>
      <c r="G8" s="43" t="s">
        <v>18</v>
      </c>
      <c r="H8" s="39" t="s">
        <v>17</v>
      </c>
      <c r="I8" s="58" t="s">
        <v>17</v>
      </c>
      <c r="J8" s="39"/>
      <c r="K8" s="43" t="s">
        <v>18</v>
      </c>
      <c r="L8" s="39" t="s">
        <v>7</v>
      </c>
      <c r="M8" s="43"/>
      <c r="N8" s="39"/>
      <c r="O8" s="43"/>
    </row>
    <row r="9" spans="1:16" ht="13" thickBot="1">
      <c r="A9" s="66"/>
      <c r="B9" s="60" t="s">
        <v>14</v>
      </c>
      <c r="C9" s="62"/>
      <c r="D9" s="39" t="s">
        <v>7</v>
      </c>
      <c r="E9" s="43" t="s">
        <v>18</v>
      </c>
      <c r="F9" s="39" t="s">
        <v>7</v>
      </c>
      <c r="G9" s="43" t="s">
        <v>17</v>
      </c>
      <c r="H9" s="39" t="s">
        <v>17</v>
      </c>
      <c r="I9" s="58" t="s">
        <v>18</v>
      </c>
      <c r="J9" s="39"/>
      <c r="K9" s="43" t="s">
        <v>7</v>
      </c>
      <c r="L9" s="39" t="s">
        <v>18</v>
      </c>
      <c r="M9" s="43"/>
      <c r="N9" s="39"/>
      <c r="O9" s="43"/>
    </row>
    <row r="10" spans="1:16" ht="13" thickBot="1">
      <c r="A10" s="66"/>
      <c r="B10" s="60" t="s">
        <v>15</v>
      </c>
      <c r="C10" s="62"/>
      <c r="D10" s="39" t="s">
        <v>18</v>
      </c>
      <c r="E10" s="43" t="s">
        <v>18</v>
      </c>
      <c r="F10" s="39" t="s">
        <v>7</v>
      </c>
      <c r="G10" s="43" t="s">
        <v>17</v>
      </c>
      <c r="H10" s="39" t="s">
        <v>7</v>
      </c>
      <c r="I10" s="43" t="s">
        <v>18</v>
      </c>
      <c r="J10" s="39"/>
      <c r="K10" s="43" t="s">
        <v>7</v>
      </c>
      <c r="L10" s="39" t="s">
        <v>18</v>
      </c>
      <c r="M10" s="43"/>
      <c r="N10" s="39"/>
      <c r="O10" s="43"/>
    </row>
    <row r="11" spans="1:16" ht="13" thickBot="1">
      <c r="A11" s="66"/>
      <c r="B11" s="60"/>
      <c r="C11" s="62"/>
      <c r="D11" s="39"/>
      <c r="E11" s="43"/>
      <c r="F11" s="39"/>
      <c r="G11" s="43"/>
      <c r="H11" s="39"/>
      <c r="I11" s="43"/>
      <c r="J11" s="39"/>
      <c r="K11" s="43"/>
      <c r="L11" s="39"/>
      <c r="M11" s="43"/>
      <c r="N11" s="39"/>
      <c r="O11" s="43"/>
    </row>
    <row r="12" spans="1:16" ht="13" thickBot="1">
      <c r="A12" s="66"/>
      <c r="B12" s="60"/>
      <c r="C12" s="62"/>
      <c r="D12" s="39"/>
      <c r="E12" s="43"/>
      <c r="F12" s="39"/>
      <c r="G12" s="43"/>
      <c r="H12" s="39"/>
      <c r="I12" s="43"/>
      <c r="J12" s="39"/>
      <c r="K12" s="43"/>
      <c r="L12" s="39"/>
      <c r="M12" s="43"/>
      <c r="N12" s="39"/>
      <c r="O12" s="43"/>
    </row>
    <row r="13" spans="1:16" ht="13" thickBot="1">
      <c r="A13" s="66"/>
      <c r="B13" s="60"/>
      <c r="C13" s="62"/>
      <c r="D13" s="39"/>
      <c r="E13" s="43"/>
      <c r="F13" s="39"/>
      <c r="G13" s="43"/>
      <c r="H13" s="39"/>
      <c r="I13" s="43"/>
      <c r="J13" s="39"/>
      <c r="K13" s="43"/>
      <c r="L13" s="39"/>
      <c r="M13" s="43"/>
      <c r="N13" s="39"/>
      <c r="O13" s="43"/>
    </row>
    <row r="14" spans="1:16" ht="13" thickBot="1">
      <c r="A14" s="66"/>
      <c r="B14" s="60"/>
      <c r="C14" s="62"/>
      <c r="D14" s="39"/>
      <c r="E14" s="43"/>
      <c r="F14" s="39"/>
      <c r="G14" s="43"/>
      <c r="H14" s="39"/>
      <c r="I14" s="43"/>
      <c r="J14" s="39"/>
      <c r="K14" s="43"/>
      <c r="L14" s="39"/>
      <c r="M14" s="43"/>
      <c r="N14" s="39"/>
      <c r="O14" s="43"/>
    </row>
    <row r="15" spans="1:16" ht="13" thickBot="1">
      <c r="A15" s="66"/>
      <c r="B15" s="60"/>
      <c r="C15" s="62"/>
      <c r="D15" s="39"/>
      <c r="E15" s="43"/>
      <c r="F15" s="39"/>
      <c r="G15" s="43"/>
      <c r="H15" s="39"/>
      <c r="I15" s="43"/>
      <c r="J15" s="39"/>
      <c r="K15" s="43"/>
      <c r="L15" s="39"/>
      <c r="M15" s="43"/>
      <c r="N15" s="39"/>
      <c r="O15" s="43"/>
    </row>
    <row r="16" spans="1:16" ht="13" thickBot="1">
      <c r="A16" s="66"/>
      <c r="B16" s="60"/>
      <c r="C16" s="62"/>
      <c r="D16" s="39"/>
      <c r="E16" s="43"/>
      <c r="F16" s="39"/>
      <c r="G16" s="43"/>
      <c r="H16" s="39"/>
      <c r="I16" s="43"/>
      <c r="J16" s="39"/>
      <c r="K16" s="43"/>
      <c r="L16" s="39"/>
      <c r="M16" s="43"/>
      <c r="N16" s="39"/>
      <c r="O16" s="43"/>
    </row>
    <row r="17" spans="1:15" ht="13" thickBot="1">
      <c r="A17" s="66"/>
      <c r="B17" s="60"/>
      <c r="C17" s="62"/>
      <c r="D17" s="39"/>
      <c r="E17" s="43"/>
      <c r="F17" s="39"/>
      <c r="G17" s="43"/>
      <c r="H17" s="39"/>
      <c r="I17" s="43"/>
      <c r="J17" s="39"/>
      <c r="K17" s="43"/>
      <c r="L17" s="39"/>
      <c r="M17" s="43"/>
      <c r="N17" s="39"/>
      <c r="O17" s="43"/>
    </row>
    <row r="18" spans="1:15" ht="13" thickBot="1">
      <c r="A18" s="66"/>
      <c r="B18" s="60"/>
      <c r="C18" s="62"/>
      <c r="D18" s="39"/>
      <c r="E18" s="43"/>
      <c r="F18" s="39"/>
      <c r="G18" s="43"/>
      <c r="H18" s="39"/>
      <c r="I18" s="43"/>
      <c r="J18" s="39"/>
      <c r="K18" s="43"/>
      <c r="L18" s="39"/>
      <c r="M18" s="43"/>
      <c r="N18" s="39"/>
      <c r="O18" s="43"/>
    </row>
    <row r="19" spans="1:15" ht="13" thickBot="1">
      <c r="A19" s="66"/>
      <c r="B19" s="60"/>
      <c r="C19" s="62"/>
      <c r="D19" s="39"/>
      <c r="E19" s="43"/>
      <c r="F19" s="39"/>
      <c r="G19" s="43"/>
      <c r="H19" s="39"/>
      <c r="I19" s="43"/>
      <c r="J19" s="39"/>
      <c r="K19" s="43"/>
      <c r="L19" s="39"/>
      <c r="M19" s="43"/>
      <c r="N19" s="39"/>
      <c r="O19" s="43"/>
    </row>
    <row r="20" spans="1:15" ht="13" thickBot="1">
      <c r="A20" s="66"/>
      <c r="B20" s="60"/>
      <c r="C20" s="62"/>
      <c r="D20" s="39"/>
      <c r="E20" s="43"/>
      <c r="F20" s="39"/>
      <c r="G20" s="43"/>
      <c r="H20" s="39"/>
      <c r="I20" s="43"/>
      <c r="J20" s="39"/>
      <c r="K20" s="43"/>
      <c r="L20" s="39"/>
      <c r="M20" s="43"/>
      <c r="N20" s="39"/>
      <c r="O20" s="43"/>
    </row>
    <row r="21" spans="1:15" ht="13" thickBot="1">
      <c r="A21" s="66"/>
      <c r="B21" s="60"/>
      <c r="C21" s="62"/>
      <c r="D21" s="39"/>
      <c r="E21" s="43"/>
      <c r="F21" s="39"/>
      <c r="G21" s="43"/>
      <c r="H21" s="39"/>
      <c r="I21" s="43"/>
      <c r="J21" s="39"/>
      <c r="K21" s="43"/>
      <c r="L21" s="39"/>
      <c r="M21" s="43"/>
      <c r="N21" s="39"/>
      <c r="O21" s="43"/>
    </row>
    <row r="22" spans="1:15" ht="13" thickBot="1">
      <c r="A22" s="66"/>
      <c r="B22" s="60"/>
      <c r="C22" s="62"/>
      <c r="D22" s="39"/>
      <c r="E22" s="43"/>
      <c r="F22" s="39"/>
      <c r="G22" s="43"/>
      <c r="H22" s="39"/>
      <c r="I22" s="43"/>
      <c r="J22" s="39"/>
      <c r="K22" s="43"/>
      <c r="L22" s="39"/>
      <c r="M22" s="43"/>
      <c r="N22" s="39"/>
      <c r="O22" s="43"/>
    </row>
    <row r="23" spans="1:15" ht="13" thickBot="1">
      <c r="A23" s="67"/>
      <c r="B23" s="61"/>
      <c r="C23" s="63"/>
      <c r="D23" s="46"/>
      <c r="E23" s="47"/>
      <c r="F23" s="46"/>
      <c r="G23" s="47"/>
      <c r="H23" s="46"/>
      <c r="I23" s="47"/>
      <c r="J23" s="46"/>
      <c r="K23" s="47"/>
      <c r="L23" s="46"/>
      <c r="M23" s="47"/>
      <c r="N23" s="46"/>
      <c r="O23" s="47"/>
    </row>
    <row r="24" spans="1:15" ht="14" thickBot="1">
      <c r="A24" s="6"/>
      <c r="B24" s="7" t="s">
        <v>4</v>
      </c>
      <c r="C24" s="22"/>
      <c r="D24" s="31">
        <f t="shared" ref="D24:O24" si="0">COUNTIF(D5:D23,"+")</f>
        <v>4</v>
      </c>
      <c r="E24" s="32">
        <f t="shared" si="0"/>
        <v>3</v>
      </c>
      <c r="F24" s="31">
        <f t="shared" si="0"/>
        <v>1</v>
      </c>
      <c r="G24" s="32">
        <f t="shared" si="0"/>
        <v>3</v>
      </c>
      <c r="H24" s="31">
        <f t="shared" si="0"/>
        <v>2</v>
      </c>
      <c r="I24" s="32">
        <f t="shared" si="0"/>
        <v>3</v>
      </c>
      <c r="J24" s="31">
        <f t="shared" si="0"/>
        <v>0</v>
      </c>
      <c r="K24" s="32">
        <f t="shared" si="0"/>
        <v>3</v>
      </c>
      <c r="L24" s="31">
        <f t="shared" si="0"/>
        <v>4</v>
      </c>
      <c r="M24" s="32">
        <f t="shared" si="0"/>
        <v>0</v>
      </c>
      <c r="N24" s="31">
        <f t="shared" si="0"/>
        <v>0</v>
      </c>
      <c r="O24" s="32">
        <f t="shared" si="0"/>
        <v>0</v>
      </c>
    </row>
    <row r="25" spans="1:15" ht="14" thickBot="1">
      <c r="A25" s="6"/>
      <c r="B25" s="7" t="s">
        <v>5</v>
      </c>
      <c r="C25" s="22"/>
      <c r="D25" s="33">
        <f>COUNTIF(D5:D23,"-")</f>
        <v>1</v>
      </c>
      <c r="E25" s="34">
        <f t="shared" ref="E25:O25" si="1">COUNTIF(E5:E23,"-")</f>
        <v>2</v>
      </c>
      <c r="F25" s="33">
        <f t="shared" si="1"/>
        <v>0</v>
      </c>
      <c r="G25" s="34">
        <f t="shared" si="1"/>
        <v>3</v>
      </c>
      <c r="H25" s="33">
        <f t="shared" si="1"/>
        <v>2</v>
      </c>
      <c r="I25" s="34">
        <f t="shared" si="1"/>
        <v>1</v>
      </c>
      <c r="J25" s="33">
        <f t="shared" si="1"/>
        <v>0</v>
      </c>
      <c r="K25" s="34">
        <f t="shared" si="1"/>
        <v>0</v>
      </c>
      <c r="L25" s="33">
        <f t="shared" si="1"/>
        <v>0</v>
      </c>
      <c r="M25" s="34">
        <f t="shared" si="1"/>
        <v>0</v>
      </c>
      <c r="N25" s="33">
        <f t="shared" si="1"/>
        <v>0</v>
      </c>
      <c r="O25" s="34">
        <f t="shared" si="1"/>
        <v>0</v>
      </c>
    </row>
    <row r="26" spans="1:15" ht="14" thickBot="1">
      <c r="A26" s="6"/>
      <c r="B26" s="7" t="s">
        <v>6</v>
      </c>
      <c r="C26" s="23"/>
      <c r="D26" s="35">
        <f>COUNTIF(D5:D23,"S")</f>
        <v>1</v>
      </c>
      <c r="E26" s="36">
        <f t="shared" ref="E26:O26" si="2">COUNTIF(E5:E23,"S")</f>
        <v>1</v>
      </c>
      <c r="F26" s="35">
        <f t="shared" si="2"/>
        <v>5</v>
      </c>
      <c r="G26" s="36">
        <f t="shared" si="2"/>
        <v>0</v>
      </c>
      <c r="H26" s="35">
        <f t="shared" si="2"/>
        <v>2</v>
      </c>
      <c r="I26" s="36">
        <f t="shared" si="2"/>
        <v>2</v>
      </c>
      <c r="J26" s="35">
        <f t="shared" si="2"/>
        <v>0</v>
      </c>
      <c r="K26" s="36">
        <f t="shared" si="2"/>
        <v>3</v>
      </c>
      <c r="L26" s="35">
        <f t="shared" si="2"/>
        <v>2</v>
      </c>
      <c r="M26" s="36">
        <f t="shared" si="2"/>
        <v>0</v>
      </c>
      <c r="N26" s="35">
        <f t="shared" si="2"/>
        <v>0</v>
      </c>
      <c r="O26" s="36">
        <f t="shared" si="2"/>
        <v>0</v>
      </c>
    </row>
  </sheetData>
  <mergeCells count="1">
    <mergeCell ref="A5:A23"/>
  </mergeCells>
  <phoneticPr fontId="0" type="noConversion"/>
  <pageMargins left="0.75" right="0.75" top="1" bottom="1" header="0.5" footer="0.5"/>
  <pageSetup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4FBF6106F9BC4A908ED24D7146873D" ma:contentTypeVersion="0" ma:contentTypeDescription="Create a new document." ma:contentTypeScope="" ma:versionID="7c869b6f1ef9fdb9e6a77a61ce3c40d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848983d24a69bfcdf5d9db1a53171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AD5819-79EF-4618-8B3A-081CCEE1491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43C79D5-CC5B-4C7E-AF8B-6A9C3A0BCB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FAE6FE-6992-4CBB-B953-5AC5994C48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Pugh Matrix</vt:lpstr>
      <vt:lpstr>Example</vt:lpstr>
    </vt:vector>
  </TitlesOfParts>
  <Company>Rheodyne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Pugh Matrix - A tool for concept development and superior concept selection</dc:title>
  <dc:creator>mjoiner</dc:creator>
  <cp:lastModifiedBy>Microsoft Office User</cp:lastModifiedBy>
  <cp:lastPrinted>2006-11-20T19:36:19Z</cp:lastPrinted>
  <dcterms:created xsi:type="dcterms:W3CDTF">2006-11-20T19:11:17Z</dcterms:created>
  <dcterms:modified xsi:type="dcterms:W3CDTF">2016-12-25T22:26:43Z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3 - Final</vt:lpwstr>
  </property>
  <property fmtid="{D5CDD505-2E9C-101B-9397-08002B2CF9AE}" pid="3" name="DocType">
    <vt:lpwstr>11</vt:lpwstr>
  </property>
  <property fmtid="{D5CDD505-2E9C-101B-9397-08002B2CF9AE}" pid="4" name="ContentType">
    <vt:lpwstr>Document</vt:lpwstr>
  </property>
  <property fmtid="{D5CDD505-2E9C-101B-9397-08002B2CF9AE}" pid="5" name="display_urn:schemas-microsoft-com:office:office#Editor">
    <vt:lpwstr>Joiner, Mark</vt:lpwstr>
  </property>
  <property fmtid="{D5CDD505-2E9C-101B-9397-08002B2CF9AE}" pid="6" name="xd_Signature">
    <vt:lpwstr/>
  </property>
  <property fmtid="{D5CDD505-2E9C-101B-9397-08002B2CF9AE}" pid="7" name="display_urn:schemas-microsoft-com:office:office#Author">
    <vt:lpwstr>Joiner, Mark</vt:lpwstr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PublishingStartDate">
    <vt:lpwstr/>
  </property>
  <property fmtid="{D5CDD505-2E9C-101B-9397-08002B2CF9AE}" pid="11" name="PublishingExpirationDate">
    <vt:lpwstr/>
  </property>
  <property fmtid="{D5CDD505-2E9C-101B-9397-08002B2CF9AE}" pid="12" name="Project">
    <vt:lpwstr/>
  </property>
  <property fmtid="{D5CDD505-2E9C-101B-9397-08002B2CF9AE}" pid="13" name="Stage">
    <vt:lpwstr/>
  </property>
  <property fmtid="{D5CDD505-2E9C-101B-9397-08002B2CF9AE}" pid="14" name="ContentTypeId">
    <vt:lpwstr>0x010100FB1EDE896645B94C8EE1BC11E6049D5F</vt:lpwstr>
  </property>
</Properties>
</file>